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2 Harvest" sheetId="1" r:id="rId4"/>
    <sheet state="visible" name="2017-2021 Harvest" sheetId="2" r:id="rId5"/>
  </sheets>
  <definedNames/>
  <calcPr/>
  <extLst>
    <ext uri="GoogleSheetsCustomDataVersion1">
      <go:sheetsCustomData xmlns:go="http://customooxmlschemas.google.com/" r:id="rId6" roundtripDataSignature="AMtx7mhYM6XhHoTfbTlmkgDhKe8idTxW7g=="/>
    </ext>
  </extLst>
</workbook>
</file>

<file path=xl/sharedStrings.xml><?xml version="1.0" encoding="utf-8"?>
<sst xmlns="http://schemas.openxmlformats.org/spreadsheetml/2006/main" count="147" uniqueCount="85">
  <si>
    <t>2022 West Virginia Black Bear Harvest</t>
  </si>
  <si>
    <t>Bow</t>
  </si>
  <si>
    <t xml:space="preserve">Sept/Oct </t>
  </si>
  <si>
    <t xml:space="preserve">Buck </t>
  </si>
  <si>
    <t>December</t>
  </si>
  <si>
    <t>Mountaineer</t>
  </si>
  <si>
    <t>County</t>
  </si>
  <si>
    <t>Crossbow</t>
  </si>
  <si>
    <t>Gun</t>
  </si>
  <si>
    <t>Firearms</t>
  </si>
  <si>
    <t>Heritage</t>
  </si>
  <si>
    <t>Total</t>
  </si>
  <si>
    <t>Barbour</t>
  </si>
  <si>
    <t>Brooke</t>
  </si>
  <si>
    <t>Hancock</t>
  </si>
  <si>
    <t>Harrison</t>
  </si>
  <si>
    <t>Marion</t>
  </si>
  <si>
    <t>Marshall</t>
  </si>
  <si>
    <t>Monongalia</t>
  </si>
  <si>
    <t>Ohio</t>
  </si>
  <si>
    <t>Preston</t>
  </si>
  <si>
    <t>Taylor</t>
  </si>
  <si>
    <t>Tucker</t>
  </si>
  <si>
    <t>Wetzel</t>
  </si>
  <si>
    <t>Dist. I Subtotal</t>
  </si>
  <si>
    <t>Berkeley</t>
  </si>
  <si>
    <t>Grant</t>
  </si>
  <si>
    <t>Hampshire</t>
  </si>
  <si>
    <t>Hardy</t>
  </si>
  <si>
    <t>Jefferson</t>
  </si>
  <si>
    <t>Mineral</t>
  </si>
  <si>
    <t>Morgan</t>
  </si>
  <si>
    <t>Pendleton</t>
  </si>
  <si>
    <t>Dist. II Subtotal</t>
  </si>
  <si>
    <t>Braxton</t>
  </si>
  <si>
    <t>Clay</t>
  </si>
  <si>
    <t>Lewis</t>
  </si>
  <si>
    <t>Nicholas</t>
  </si>
  <si>
    <t>Pocahontas</t>
  </si>
  <si>
    <t>Randolph</t>
  </si>
  <si>
    <t>Upshur</t>
  </si>
  <si>
    <t>Webster</t>
  </si>
  <si>
    <t>Dist. III Subtotal</t>
  </si>
  <si>
    <t>Fayette</t>
  </si>
  <si>
    <t>Greenbrier</t>
  </si>
  <si>
    <t>McDowell</t>
  </si>
  <si>
    <t>Mercer</t>
  </si>
  <si>
    <t>Monroe</t>
  </si>
  <si>
    <t>Raleigh</t>
  </si>
  <si>
    <t>Summers</t>
  </si>
  <si>
    <t>Wyoming</t>
  </si>
  <si>
    <t>Dist. IV Subtotal</t>
  </si>
  <si>
    <t>Boone</t>
  </si>
  <si>
    <t>Cabell</t>
  </si>
  <si>
    <t>Kanawha</t>
  </si>
  <si>
    <t>Lincoln</t>
  </si>
  <si>
    <t>Logan</t>
  </si>
  <si>
    <t>Mason</t>
  </si>
  <si>
    <t>Mingo</t>
  </si>
  <si>
    <t>Putnam</t>
  </si>
  <si>
    <t>Wayne</t>
  </si>
  <si>
    <t>Dist. V Subtotal</t>
  </si>
  <si>
    <t>Calhoun</t>
  </si>
  <si>
    <t>Doddridge</t>
  </si>
  <si>
    <t>Gilmer</t>
  </si>
  <si>
    <t>Jackson</t>
  </si>
  <si>
    <t>Pleasants</t>
  </si>
  <si>
    <t>Ritchie</t>
  </si>
  <si>
    <t>Roane</t>
  </si>
  <si>
    <t>Tyler</t>
  </si>
  <si>
    <t>Wirt</t>
  </si>
  <si>
    <t>Wood</t>
  </si>
  <si>
    <t>Dist. VI Subtotal</t>
  </si>
  <si>
    <t>State Total</t>
  </si>
  <si>
    <t xml:space="preserve">Bears listed for Logan, McDowell, Mingo and Wyoming counties as "Buck Gun" are bow or </t>
  </si>
  <si>
    <t>crossbow kills from 11/21 - 12/4.</t>
  </si>
  <si>
    <t>Bow/Crossbow refers to bears killed with a bow or crossbow from September 24, 2022 -</t>
  </si>
  <si>
    <t xml:space="preserve">November 20, 2022.  All other bow and crossbow kills have been separated based on the </t>
  </si>
  <si>
    <t>seasons in which they were killed.</t>
  </si>
  <si>
    <t xml:space="preserve">Sept/Oct gun includes bears killed during the youth, Class Q/QQ and class XS season </t>
  </si>
  <si>
    <t xml:space="preserve">10/15 - 10/16 (1 bear) and bears killed during concurrent deer/bear season </t>
  </si>
  <si>
    <t>(10/20 - 10/23)(28 bears).</t>
  </si>
  <si>
    <t>Table 3.  West Virginia total black bear harvest by county, 2017-2021.</t>
  </si>
  <si>
    <t>District I Subtotal</t>
  </si>
  <si>
    <t>STATE TOTAL*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</si>
</sst>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b/>
      <sz val="12.0"/>
      <color rgb="FF000000"/>
      <name val="Times New Roman"/>
    </font>
    <font>
      <sz val="12.0"/>
      <color rgb="FF000000"/>
      <name val="Times New Roman"/>
    </font>
    <font>
      <sz val="11.0"/>
      <color theme="1"/>
      <name val="Calibri"/>
    </font>
    <font>
      <b/>
      <sz val="12.0"/>
      <color theme="1"/>
      <name val="Times New Roman"/>
    </font>
    <font>
      <sz val="12.0"/>
      <color theme="1"/>
      <name val="Times New Roman"/>
    </font>
    <font>
      <sz val="12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/>
      <right/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1" fillId="2" fontId="2" numFmtId="0" xfId="0" applyBorder="1" applyFill="1" applyFont="1"/>
    <xf borderId="1" fillId="2" fontId="1" numFmtId="0" xfId="0" applyAlignment="1" applyBorder="1" applyFont="1">
      <alignment horizontal="center"/>
    </xf>
    <xf borderId="1" fillId="2" fontId="3" numFmtId="0" xfId="0" applyBorder="1" applyFont="1"/>
    <xf borderId="1" fillId="2" fontId="1" numFmtId="0" xfId="0" applyBorder="1" applyFont="1"/>
    <xf borderId="1" fillId="2" fontId="4" numFmtId="0" xfId="0" applyAlignment="1" applyBorder="1" applyFont="1">
      <alignment horizontal="center"/>
    </xf>
    <xf borderId="2" fillId="0" fontId="2" numFmtId="0" xfId="0" applyBorder="1" applyFont="1"/>
    <xf borderId="2" fillId="0" fontId="2" numFmtId="0" xfId="0" applyAlignment="1" applyBorder="1" applyFont="1">
      <alignment horizontal="center"/>
    </xf>
    <xf borderId="1" fillId="0" fontId="5" numFmtId="0" xfId="0" applyAlignment="1" applyBorder="1" applyFont="1">
      <alignment horizontal="center"/>
    </xf>
    <xf borderId="1" fillId="0" fontId="2" numFmtId="0" xfId="0" applyBorder="1" applyFont="1"/>
    <xf borderId="1" fillId="0" fontId="2" numFmtId="0" xfId="0" applyAlignment="1" applyBorder="1" applyFont="1">
      <alignment horizontal="center"/>
    </xf>
    <xf borderId="1" fillId="3" fontId="2" numFmtId="0" xfId="0" applyAlignment="1" applyBorder="1" applyFill="1" applyFont="1">
      <alignment horizontal="center"/>
    </xf>
    <xf borderId="1" fillId="0" fontId="6" numFmtId="0" xfId="0" applyAlignment="1" applyBorder="1" applyFont="1">
      <alignment horizontal="center"/>
    </xf>
    <xf borderId="3" fillId="0" fontId="2" numFmtId="0" xfId="0" applyBorder="1" applyFont="1"/>
    <xf borderId="0" fillId="0" fontId="5" numFmtId="0" xfId="0" applyFont="1"/>
    <xf borderId="0" fillId="0" fontId="4" numFmtId="0" xfId="0" applyFont="1"/>
    <xf borderId="4" fillId="2" fontId="5" numFmtId="0" xfId="0" applyBorder="1" applyFont="1"/>
    <xf borderId="4" fillId="2" fontId="4" numFmtId="0" xfId="0" applyAlignment="1" applyBorder="1" applyFont="1">
      <alignment horizontal="center"/>
    </xf>
    <xf borderId="5" fillId="0" fontId="5" numFmtId="0" xfId="0" applyBorder="1" applyFont="1"/>
    <xf borderId="1" fillId="2" fontId="5" numFmtId="0" xfId="0" applyAlignment="1" applyBorder="1" applyFont="1">
      <alignment horizontal="center"/>
    </xf>
    <xf borderId="6" fillId="0" fontId="5" numFmtId="0" xfId="0" applyBorder="1" applyFont="1"/>
    <xf borderId="1" fillId="4" fontId="5" numFmtId="3" xfId="0" applyAlignment="1" applyBorder="1" applyFill="1" applyFont="1" applyNumberFormat="1">
      <alignment horizontal="center"/>
    </xf>
    <xf borderId="1" fillId="2" fontId="5" numFmtId="3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14"/>
    <col customWidth="1" min="2" max="2" width="10.71"/>
    <col customWidth="1" min="3" max="3" width="9.71"/>
    <col customWidth="1" min="4" max="4" width="9.14"/>
    <col customWidth="1" min="5" max="5" width="10.71"/>
    <col customWidth="1" min="6" max="6" width="12.71"/>
    <col customWidth="1" min="7" max="26" width="8.71"/>
  </cols>
  <sheetData>
    <row r="1">
      <c r="A1" s="1" t="s">
        <v>0</v>
      </c>
    </row>
    <row r="2">
      <c r="A2" s="2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/>
    </row>
    <row r="3">
      <c r="A3" s="5" t="s">
        <v>6</v>
      </c>
      <c r="B3" s="3" t="s">
        <v>7</v>
      </c>
      <c r="C3" s="3" t="s">
        <v>8</v>
      </c>
      <c r="D3" s="3" t="s">
        <v>8</v>
      </c>
      <c r="E3" s="6" t="s">
        <v>9</v>
      </c>
      <c r="F3" s="6" t="s">
        <v>10</v>
      </c>
      <c r="G3" s="3" t="s">
        <v>11</v>
      </c>
    </row>
    <row r="4">
      <c r="A4" s="7" t="s">
        <v>12</v>
      </c>
      <c r="B4" s="8">
        <v>24.0</v>
      </c>
      <c r="C4" s="8">
        <v>2.0</v>
      </c>
      <c r="D4" s="8">
        <v>4.0</v>
      </c>
      <c r="E4" s="8">
        <v>1.0</v>
      </c>
      <c r="F4" s="9">
        <v>0.0</v>
      </c>
      <c r="G4" s="8">
        <f t="shared" ref="G4:G15" si="1">SUM(B4:F4)</f>
        <v>31</v>
      </c>
    </row>
    <row r="5">
      <c r="A5" s="10" t="s">
        <v>13</v>
      </c>
      <c r="B5" s="11">
        <v>0.0</v>
      </c>
      <c r="C5" s="11">
        <v>0.0</v>
      </c>
      <c r="D5" s="11">
        <v>0.0</v>
      </c>
      <c r="E5" s="11">
        <v>0.0</v>
      </c>
      <c r="F5" s="9">
        <v>0.0</v>
      </c>
      <c r="G5" s="8">
        <f t="shared" si="1"/>
        <v>0</v>
      </c>
    </row>
    <row r="6">
      <c r="A6" s="10" t="s">
        <v>14</v>
      </c>
      <c r="B6" s="11">
        <v>0.0</v>
      </c>
      <c r="C6" s="11">
        <v>0.0</v>
      </c>
      <c r="D6" s="11">
        <v>0.0</v>
      </c>
      <c r="E6" s="11">
        <v>0.0</v>
      </c>
      <c r="F6" s="9">
        <v>0.0</v>
      </c>
      <c r="G6" s="8">
        <f t="shared" si="1"/>
        <v>0</v>
      </c>
    </row>
    <row r="7">
      <c r="A7" s="10" t="s">
        <v>15</v>
      </c>
      <c r="B7" s="11">
        <v>8.0</v>
      </c>
      <c r="C7" s="11">
        <v>1.0</v>
      </c>
      <c r="D7" s="11">
        <v>2.0</v>
      </c>
      <c r="E7" s="11">
        <v>0.0</v>
      </c>
      <c r="F7" s="9">
        <v>0.0</v>
      </c>
      <c r="G7" s="8">
        <f t="shared" si="1"/>
        <v>11</v>
      </c>
    </row>
    <row r="8">
      <c r="A8" s="10" t="s">
        <v>16</v>
      </c>
      <c r="B8" s="11">
        <v>4.0</v>
      </c>
      <c r="C8" s="11">
        <v>0.0</v>
      </c>
      <c r="D8" s="11">
        <v>0.0</v>
      </c>
      <c r="E8" s="11">
        <v>0.0</v>
      </c>
      <c r="F8" s="9">
        <v>0.0</v>
      </c>
      <c r="G8" s="8">
        <f t="shared" si="1"/>
        <v>4</v>
      </c>
    </row>
    <row r="9">
      <c r="A9" s="10" t="s">
        <v>17</v>
      </c>
      <c r="B9" s="11">
        <v>4.0</v>
      </c>
      <c r="C9" s="11">
        <v>0.0</v>
      </c>
      <c r="D9" s="11">
        <v>1.0</v>
      </c>
      <c r="E9" s="11">
        <v>0.0</v>
      </c>
      <c r="F9" s="9">
        <v>0.0</v>
      </c>
      <c r="G9" s="8">
        <f t="shared" si="1"/>
        <v>5</v>
      </c>
    </row>
    <row r="10">
      <c r="A10" s="10" t="s">
        <v>18</v>
      </c>
      <c r="B10" s="11">
        <v>6.0</v>
      </c>
      <c r="C10" s="11">
        <v>1.0</v>
      </c>
      <c r="D10" s="11">
        <v>3.0</v>
      </c>
      <c r="E10" s="11">
        <v>0.0</v>
      </c>
      <c r="F10" s="9">
        <v>0.0</v>
      </c>
      <c r="G10" s="8">
        <f t="shared" si="1"/>
        <v>10</v>
      </c>
    </row>
    <row r="11">
      <c r="A11" s="10" t="s">
        <v>19</v>
      </c>
      <c r="B11" s="11">
        <v>1.0</v>
      </c>
      <c r="C11" s="11">
        <v>0.0</v>
      </c>
      <c r="D11" s="11">
        <v>0.0</v>
      </c>
      <c r="E11" s="11">
        <v>1.0</v>
      </c>
      <c r="F11" s="9">
        <v>0.0</v>
      </c>
      <c r="G11" s="8">
        <f t="shared" si="1"/>
        <v>2</v>
      </c>
    </row>
    <row r="12">
      <c r="A12" s="10" t="s">
        <v>20</v>
      </c>
      <c r="B12" s="11">
        <v>46.0</v>
      </c>
      <c r="C12" s="11">
        <v>0.0</v>
      </c>
      <c r="D12" s="11">
        <v>2.0</v>
      </c>
      <c r="E12" s="11">
        <v>20.0</v>
      </c>
      <c r="F12" s="9">
        <v>0.0</v>
      </c>
      <c r="G12" s="8">
        <f t="shared" si="1"/>
        <v>68</v>
      </c>
    </row>
    <row r="13">
      <c r="A13" s="10" t="s">
        <v>21</v>
      </c>
      <c r="B13" s="11">
        <v>16.0</v>
      </c>
      <c r="C13" s="11">
        <v>0.0</v>
      </c>
      <c r="D13" s="11">
        <v>0.0</v>
      </c>
      <c r="E13" s="11">
        <v>0.0</v>
      </c>
      <c r="F13" s="9">
        <v>0.0</v>
      </c>
      <c r="G13" s="8">
        <f t="shared" si="1"/>
        <v>16</v>
      </c>
    </row>
    <row r="14">
      <c r="A14" s="10" t="s">
        <v>22</v>
      </c>
      <c r="B14" s="12">
        <v>16.0</v>
      </c>
      <c r="C14" s="12">
        <v>0.0</v>
      </c>
      <c r="D14" s="12">
        <v>0.0</v>
      </c>
      <c r="E14" s="12">
        <v>23.0</v>
      </c>
      <c r="F14" s="9">
        <v>0.0</v>
      </c>
      <c r="G14" s="8">
        <f t="shared" si="1"/>
        <v>39</v>
      </c>
    </row>
    <row r="15">
      <c r="A15" s="10" t="s">
        <v>23</v>
      </c>
      <c r="B15" s="11">
        <v>9.0</v>
      </c>
      <c r="C15" s="11">
        <v>0.0</v>
      </c>
      <c r="D15" s="11">
        <v>1.0</v>
      </c>
      <c r="E15" s="11">
        <v>1.0</v>
      </c>
      <c r="F15" s="9">
        <v>0.0</v>
      </c>
      <c r="G15" s="8">
        <f t="shared" si="1"/>
        <v>11</v>
      </c>
    </row>
    <row r="16">
      <c r="A16" s="5" t="s">
        <v>24</v>
      </c>
      <c r="B16" s="3">
        <f t="shared" ref="B16:G16" si="2">SUM(B4:B15)</f>
        <v>134</v>
      </c>
      <c r="C16" s="3">
        <f t="shared" si="2"/>
        <v>4</v>
      </c>
      <c r="D16" s="3">
        <f t="shared" si="2"/>
        <v>13</v>
      </c>
      <c r="E16" s="3">
        <f t="shared" si="2"/>
        <v>46</v>
      </c>
      <c r="F16" s="3">
        <f t="shared" si="2"/>
        <v>0</v>
      </c>
      <c r="G16" s="3">
        <f t="shared" si="2"/>
        <v>197</v>
      </c>
    </row>
    <row r="17">
      <c r="A17" s="10" t="s">
        <v>25</v>
      </c>
      <c r="B17" s="11">
        <v>4.0</v>
      </c>
      <c r="C17" s="11">
        <v>0.0</v>
      </c>
      <c r="D17" s="11">
        <v>1.0</v>
      </c>
      <c r="E17" s="11">
        <v>1.0</v>
      </c>
      <c r="F17" s="13">
        <v>0.0</v>
      </c>
      <c r="G17" s="11">
        <f t="shared" ref="G17:G24" si="3">SUM(B17:F17)</f>
        <v>6</v>
      </c>
    </row>
    <row r="18">
      <c r="A18" s="10" t="s">
        <v>26</v>
      </c>
      <c r="B18" s="11">
        <v>7.0</v>
      </c>
      <c r="C18" s="11">
        <v>0.0</v>
      </c>
      <c r="D18" s="11">
        <v>0.0</v>
      </c>
      <c r="E18" s="11">
        <v>24.0</v>
      </c>
      <c r="F18" s="13">
        <v>0.0</v>
      </c>
      <c r="G18" s="11">
        <f t="shared" si="3"/>
        <v>31</v>
      </c>
    </row>
    <row r="19">
      <c r="A19" s="10" t="s">
        <v>27</v>
      </c>
      <c r="B19" s="11">
        <v>17.0</v>
      </c>
      <c r="C19" s="11">
        <v>3.0</v>
      </c>
      <c r="D19" s="11">
        <v>4.0</v>
      </c>
      <c r="E19" s="11">
        <v>0.0</v>
      </c>
      <c r="F19" s="13">
        <v>0.0</v>
      </c>
      <c r="G19" s="11">
        <f t="shared" si="3"/>
        <v>24</v>
      </c>
    </row>
    <row r="20">
      <c r="A20" s="10" t="s">
        <v>28</v>
      </c>
      <c r="B20" s="11">
        <v>2.0</v>
      </c>
      <c r="C20" s="11">
        <v>0.0</v>
      </c>
      <c r="D20" s="11">
        <v>0.0</v>
      </c>
      <c r="E20" s="11">
        <v>14.0</v>
      </c>
      <c r="F20" s="13">
        <v>0.0</v>
      </c>
      <c r="G20" s="11">
        <f t="shared" si="3"/>
        <v>16</v>
      </c>
    </row>
    <row r="21" ht="15.75" customHeight="1">
      <c r="A21" s="10" t="s">
        <v>29</v>
      </c>
      <c r="B21" s="11">
        <v>3.0</v>
      </c>
      <c r="C21" s="11">
        <v>0.0</v>
      </c>
      <c r="D21" s="11">
        <v>1.0</v>
      </c>
      <c r="E21" s="11">
        <v>0.0</v>
      </c>
      <c r="F21" s="13">
        <v>0.0</v>
      </c>
      <c r="G21" s="11">
        <f t="shared" si="3"/>
        <v>4</v>
      </c>
    </row>
    <row r="22" ht="15.75" customHeight="1">
      <c r="A22" s="10" t="s">
        <v>30</v>
      </c>
      <c r="B22" s="11">
        <v>4.0</v>
      </c>
      <c r="C22" s="11">
        <v>1.0</v>
      </c>
      <c r="D22" s="11">
        <v>2.0</v>
      </c>
      <c r="E22" s="11">
        <v>3.0</v>
      </c>
      <c r="F22" s="13">
        <v>0.0</v>
      </c>
      <c r="G22" s="11">
        <f t="shared" si="3"/>
        <v>10</v>
      </c>
    </row>
    <row r="23" ht="15.75" customHeight="1">
      <c r="A23" s="10" t="s">
        <v>31</v>
      </c>
      <c r="B23" s="11">
        <v>1.0</v>
      </c>
      <c r="C23" s="11">
        <v>0.0</v>
      </c>
      <c r="D23" s="11">
        <v>1.0</v>
      </c>
      <c r="E23" s="11">
        <v>0.0</v>
      </c>
      <c r="F23" s="13">
        <v>0.0</v>
      </c>
      <c r="G23" s="11">
        <f t="shared" si="3"/>
        <v>2</v>
      </c>
    </row>
    <row r="24" ht="15.75" customHeight="1">
      <c r="A24" s="10" t="s">
        <v>32</v>
      </c>
      <c r="B24" s="11">
        <v>7.0</v>
      </c>
      <c r="C24" s="11">
        <v>0.0</v>
      </c>
      <c r="D24" s="11">
        <v>0.0</v>
      </c>
      <c r="E24" s="11">
        <v>40.0</v>
      </c>
      <c r="F24" s="13">
        <v>0.0</v>
      </c>
      <c r="G24" s="11">
        <f t="shared" si="3"/>
        <v>47</v>
      </c>
    </row>
    <row r="25" ht="15.75" customHeight="1">
      <c r="A25" s="5" t="s">
        <v>33</v>
      </c>
      <c r="B25" s="3">
        <f t="shared" ref="B25:G25" si="4">SUM(B17:B24)</f>
        <v>45</v>
      </c>
      <c r="C25" s="3">
        <f t="shared" si="4"/>
        <v>4</v>
      </c>
      <c r="D25" s="3">
        <f t="shared" si="4"/>
        <v>9</v>
      </c>
      <c r="E25" s="3">
        <f t="shared" si="4"/>
        <v>82</v>
      </c>
      <c r="F25" s="3">
        <f t="shared" si="4"/>
        <v>0</v>
      </c>
      <c r="G25" s="3">
        <f t="shared" si="4"/>
        <v>140</v>
      </c>
    </row>
    <row r="26" ht="15.75" customHeight="1">
      <c r="A26" s="10" t="s">
        <v>34</v>
      </c>
      <c r="B26" s="11">
        <v>6.0</v>
      </c>
      <c r="C26" s="11">
        <v>1.0</v>
      </c>
      <c r="D26" s="11">
        <v>16.0</v>
      </c>
      <c r="E26" s="11">
        <v>15.0</v>
      </c>
      <c r="F26" s="13">
        <v>0.0</v>
      </c>
      <c r="G26" s="11">
        <f t="shared" ref="G26:G33" si="5">SUM(B26:F26)</f>
        <v>38</v>
      </c>
    </row>
    <row r="27" ht="15.75" customHeight="1">
      <c r="A27" s="10" t="s">
        <v>35</v>
      </c>
      <c r="B27" s="11">
        <v>4.0</v>
      </c>
      <c r="C27" s="11">
        <v>0.0</v>
      </c>
      <c r="D27" s="11">
        <v>4.0</v>
      </c>
      <c r="E27" s="11">
        <v>20.0</v>
      </c>
      <c r="F27" s="13">
        <v>1.0</v>
      </c>
      <c r="G27" s="11">
        <f t="shared" si="5"/>
        <v>29</v>
      </c>
    </row>
    <row r="28" ht="15.75" customHeight="1">
      <c r="A28" s="10" t="s">
        <v>36</v>
      </c>
      <c r="B28" s="11">
        <v>18.0</v>
      </c>
      <c r="C28" s="11">
        <v>2.0</v>
      </c>
      <c r="D28" s="11">
        <v>11.0</v>
      </c>
      <c r="E28" s="11">
        <v>3.0</v>
      </c>
      <c r="F28" s="13">
        <v>0.0</v>
      </c>
      <c r="G28" s="11">
        <f t="shared" si="5"/>
        <v>34</v>
      </c>
    </row>
    <row r="29" ht="15.75" customHeight="1">
      <c r="A29" s="10" t="s">
        <v>37</v>
      </c>
      <c r="B29" s="11">
        <v>15.0</v>
      </c>
      <c r="C29" s="11">
        <v>31.0</v>
      </c>
      <c r="D29" s="11">
        <v>14.0</v>
      </c>
      <c r="E29" s="11">
        <v>59.0</v>
      </c>
      <c r="F29" s="13">
        <v>0.0</v>
      </c>
      <c r="G29" s="11">
        <f t="shared" si="5"/>
        <v>119</v>
      </c>
    </row>
    <row r="30" ht="15.75" customHeight="1">
      <c r="A30" s="10" t="s">
        <v>38</v>
      </c>
      <c r="B30" s="11">
        <v>8.0</v>
      </c>
      <c r="C30" s="11">
        <v>0.0</v>
      </c>
      <c r="D30" s="11">
        <v>0.0</v>
      </c>
      <c r="E30" s="11">
        <v>93.0</v>
      </c>
      <c r="F30" s="13">
        <v>0.0</v>
      </c>
      <c r="G30" s="11">
        <f t="shared" si="5"/>
        <v>101</v>
      </c>
    </row>
    <row r="31" ht="15.75" customHeight="1">
      <c r="A31" s="10" t="s">
        <v>39</v>
      </c>
      <c r="B31" s="11">
        <v>26.0</v>
      </c>
      <c r="C31" s="11">
        <v>1.0</v>
      </c>
      <c r="D31" s="11">
        <v>0.0</v>
      </c>
      <c r="E31" s="11">
        <v>73.0</v>
      </c>
      <c r="F31" s="13">
        <v>0.0</v>
      </c>
      <c r="G31" s="11">
        <f t="shared" si="5"/>
        <v>100</v>
      </c>
    </row>
    <row r="32" ht="15.75" customHeight="1">
      <c r="A32" s="10" t="s">
        <v>40</v>
      </c>
      <c r="B32" s="11">
        <v>9.0</v>
      </c>
      <c r="C32" s="11">
        <v>2.0</v>
      </c>
      <c r="D32" s="11">
        <v>1.0</v>
      </c>
      <c r="E32" s="11">
        <v>5.0</v>
      </c>
      <c r="F32" s="13">
        <v>0.0</v>
      </c>
      <c r="G32" s="11">
        <f t="shared" si="5"/>
        <v>17</v>
      </c>
    </row>
    <row r="33" ht="15.75" customHeight="1">
      <c r="A33" s="10" t="s">
        <v>41</v>
      </c>
      <c r="B33" s="11">
        <v>20.0</v>
      </c>
      <c r="C33" s="11">
        <v>0.0</v>
      </c>
      <c r="D33" s="11">
        <v>0.0</v>
      </c>
      <c r="E33" s="11">
        <v>50.0</v>
      </c>
      <c r="F33" s="13">
        <v>0.0</v>
      </c>
      <c r="G33" s="11">
        <f t="shared" si="5"/>
        <v>70</v>
      </c>
    </row>
    <row r="34" ht="15.75" customHeight="1">
      <c r="A34" s="5" t="s">
        <v>42</v>
      </c>
      <c r="B34" s="3">
        <f t="shared" ref="B34:G34" si="6">SUM(B26:B33)</f>
        <v>106</v>
      </c>
      <c r="C34" s="3">
        <f t="shared" si="6"/>
        <v>37</v>
      </c>
      <c r="D34" s="3">
        <f t="shared" si="6"/>
        <v>46</v>
      </c>
      <c r="E34" s="3">
        <f t="shared" si="6"/>
        <v>318</v>
      </c>
      <c r="F34" s="3">
        <f t="shared" si="6"/>
        <v>1</v>
      </c>
      <c r="G34" s="3">
        <f t="shared" si="6"/>
        <v>508</v>
      </c>
    </row>
    <row r="35" ht="15.75" customHeight="1">
      <c r="A35" s="10" t="s">
        <v>43</v>
      </c>
      <c r="B35" s="11">
        <v>45.0</v>
      </c>
      <c r="C35" s="11">
        <v>16.0</v>
      </c>
      <c r="D35" s="11">
        <v>37.0</v>
      </c>
      <c r="E35" s="11">
        <v>20.0</v>
      </c>
      <c r="F35" s="13">
        <v>0.0</v>
      </c>
      <c r="G35" s="11">
        <f t="shared" ref="G35:G42" si="7">SUM(B35:F35)</f>
        <v>118</v>
      </c>
    </row>
    <row r="36" ht="15.75" customHeight="1">
      <c r="A36" s="10" t="s">
        <v>44</v>
      </c>
      <c r="B36" s="11">
        <v>16.0</v>
      </c>
      <c r="C36" s="11">
        <v>0.0</v>
      </c>
      <c r="D36" s="11">
        <v>0.0</v>
      </c>
      <c r="E36" s="11">
        <v>70.0</v>
      </c>
      <c r="F36" s="13">
        <v>0.0</v>
      </c>
      <c r="G36" s="11">
        <f t="shared" si="7"/>
        <v>86</v>
      </c>
    </row>
    <row r="37" ht="15.75" customHeight="1">
      <c r="A37" s="10" t="s">
        <v>45</v>
      </c>
      <c r="B37" s="11">
        <v>24.0</v>
      </c>
      <c r="C37" s="11">
        <v>16.0</v>
      </c>
      <c r="D37" s="11">
        <v>3.0</v>
      </c>
      <c r="E37" s="11">
        <v>29.0</v>
      </c>
      <c r="F37" s="13">
        <v>0.0</v>
      </c>
      <c r="G37" s="11">
        <f t="shared" si="7"/>
        <v>72</v>
      </c>
    </row>
    <row r="38" ht="15.75" customHeight="1">
      <c r="A38" s="10" t="s">
        <v>46</v>
      </c>
      <c r="B38" s="11">
        <v>9.0</v>
      </c>
      <c r="C38" s="11">
        <v>2.0</v>
      </c>
      <c r="D38" s="11">
        <v>7.0</v>
      </c>
      <c r="E38" s="11">
        <v>1.0</v>
      </c>
      <c r="F38" s="13">
        <v>0.0</v>
      </c>
      <c r="G38" s="11">
        <f t="shared" si="7"/>
        <v>19</v>
      </c>
    </row>
    <row r="39" ht="15.75" customHeight="1">
      <c r="A39" s="10" t="s">
        <v>47</v>
      </c>
      <c r="B39" s="11">
        <v>9.0</v>
      </c>
      <c r="C39" s="11">
        <v>1.0</v>
      </c>
      <c r="D39" s="11">
        <v>14.0</v>
      </c>
      <c r="E39" s="11">
        <v>24.0</v>
      </c>
      <c r="F39" s="13">
        <v>0.0</v>
      </c>
      <c r="G39" s="11">
        <f t="shared" si="7"/>
        <v>48</v>
      </c>
    </row>
    <row r="40" ht="15.75" customHeight="1">
      <c r="A40" s="10" t="s">
        <v>48</v>
      </c>
      <c r="B40" s="11">
        <v>17.0</v>
      </c>
      <c r="C40" s="11">
        <v>11.0</v>
      </c>
      <c r="D40" s="11">
        <v>14.0</v>
      </c>
      <c r="E40" s="11">
        <v>16.0</v>
      </c>
      <c r="F40" s="13">
        <v>1.0</v>
      </c>
      <c r="G40" s="11">
        <f t="shared" si="7"/>
        <v>59</v>
      </c>
    </row>
    <row r="41" ht="15.75" customHeight="1">
      <c r="A41" s="10" t="s">
        <v>49</v>
      </c>
      <c r="B41" s="11">
        <v>5.0</v>
      </c>
      <c r="C41" s="11">
        <v>3.0</v>
      </c>
      <c r="D41" s="11">
        <v>22.0</v>
      </c>
      <c r="E41" s="11">
        <v>0.0</v>
      </c>
      <c r="F41" s="13">
        <v>0.0</v>
      </c>
      <c r="G41" s="11">
        <f t="shared" si="7"/>
        <v>30</v>
      </c>
    </row>
    <row r="42" ht="15.75" customHeight="1">
      <c r="A42" s="10" t="s">
        <v>50</v>
      </c>
      <c r="B42" s="11">
        <v>14.0</v>
      </c>
      <c r="C42" s="11">
        <v>19.0</v>
      </c>
      <c r="D42" s="11">
        <v>4.0</v>
      </c>
      <c r="E42" s="11">
        <v>12.0</v>
      </c>
      <c r="F42" s="13">
        <v>0.0</v>
      </c>
      <c r="G42" s="11">
        <f t="shared" si="7"/>
        <v>49</v>
      </c>
    </row>
    <row r="43" ht="15.75" customHeight="1">
      <c r="A43" s="5" t="s">
        <v>51</v>
      </c>
      <c r="B43" s="3">
        <f t="shared" ref="B43:G43" si="8">SUM(B35:B42)</f>
        <v>139</v>
      </c>
      <c r="C43" s="3">
        <f t="shared" si="8"/>
        <v>68</v>
      </c>
      <c r="D43" s="3">
        <f t="shared" si="8"/>
        <v>101</v>
      </c>
      <c r="E43" s="3">
        <f t="shared" si="8"/>
        <v>172</v>
      </c>
      <c r="F43" s="3">
        <f t="shared" si="8"/>
        <v>1</v>
      </c>
      <c r="G43" s="3">
        <f t="shared" si="8"/>
        <v>481</v>
      </c>
    </row>
    <row r="44" ht="15.75" customHeight="1">
      <c r="A44" s="10" t="s">
        <v>52</v>
      </c>
      <c r="B44" s="12">
        <v>20.0</v>
      </c>
      <c r="C44" s="12">
        <v>40.0</v>
      </c>
      <c r="D44" s="12">
        <v>25.0</v>
      </c>
      <c r="E44" s="12">
        <v>47.0</v>
      </c>
      <c r="F44" s="13">
        <v>0.0</v>
      </c>
      <c r="G44" s="11">
        <f t="shared" ref="G44:G52" si="9">SUM(B44:F44)</f>
        <v>132</v>
      </c>
    </row>
    <row r="45" ht="15.75" customHeight="1">
      <c r="A45" s="10" t="s">
        <v>53</v>
      </c>
      <c r="B45" s="11">
        <v>0.0</v>
      </c>
      <c r="C45" s="11">
        <v>0.0</v>
      </c>
      <c r="D45" s="11">
        <v>0.0</v>
      </c>
      <c r="E45" s="11">
        <v>0.0</v>
      </c>
      <c r="F45" s="13">
        <v>0.0</v>
      </c>
      <c r="G45" s="11">
        <f t="shared" si="9"/>
        <v>0</v>
      </c>
    </row>
    <row r="46" ht="15.75" customHeight="1">
      <c r="A46" s="10" t="s">
        <v>54</v>
      </c>
      <c r="B46" s="11">
        <v>17.0</v>
      </c>
      <c r="C46" s="11">
        <v>21.0</v>
      </c>
      <c r="D46" s="11">
        <v>35.0</v>
      </c>
      <c r="E46" s="11">
        <v>21.0</v>
      </c>
      <c r="F46" s="13">
        <v>0.0</v>
      </c>
      <c r="G46" s="11">
        <f t="shared" si="9"/>
        <v>94</v>
      </c>
    </row>
    <row r="47" ht="15.75" customHeight="1">
      <c r="A47" s="10" t="s">
        <v>55</v>
      </c>
      <c r="B47" s="11">
        <v>3.0</v>
      </c>
      <c r="C47" s="11">
        <v>0.0</v>
      </c>
      <c r="D47" s="11">
        <v>4.0</v>
      </c>
      <c r="E47" s="11">
        <v>0.0</v>
      </c>
      <c r="F47" s="13">
        <v>0.0</v>
      </c>
      <c r="G47" s="11">
        <f t="shared" si="9"/>
        <v>7</v>
      </c>
    </row>
    <row r="48" ht="15.75" customHeight="1">
      <c r="A48" s="10" t="s">
        <v>56</v>
      </c>
      <c r="B48" s="11">
        <v>19.0</v>
      </c>
      <c r="C48" s="11">
        <v>21.0</v>
      </c>
      <c r="D48" s="11">
        <v>4.0</v>
      </c>
      <c r="E48" s="11">
        <v>15.0</v>
      </c>
      <c r="F48" s="13">
        <v>0.0</v>
      </c>
      <c r="G48" s="11">
        <f t="shared" si="9"/>
        <v>59</v>
      </c>
    </row>
    <row r="49" ht="15.75" customHeight="1">
      <c r="A49" s="10" t="s">
        <v>57</v>
      </c>
      <c r="B49" s="11">
        <v>0.0</v>
      </c>
      <c r="C49" s="11">
        <v>0.0</v>
      </c>
      <c r="D49" s="11">
        <v>1.0</v>
      </c>
      <c r="E49" s="11">
        <v>0.0</v>
      </c>
      <c r="F49" s="13">
        <v>0.0</v>
      </c>
      <c r="G49" s="11">
        <f t="shared" si="9"/>
        <v>1</v>
      </c>
    </row>
    <row r="50" ht="15.75" customHeight="1">
      <c r="A50" s="10" t="s">
        <v>58</v>
      </c>
      <c r="B50" s="11">
        <v>16.0</v>
      </c>
      <c r="C50" s="11">
        <v>18.0</v>
      </c>
      <c r="D50" s="11">
        <v>0.0</v>
      </c>
      <c r="E50" s="11">
        <v>8.0</v>
      </c>
      <c r="F50" s="13">
        <v>0.0</v>
      </c>
      <c r="G50" s="11">
        <f t="shared" si="9"/>
        <v>42</v>
      </c>
    </row>
    <row r="51" ht="15.75" customHeight="1">
      <c r="A51" s="10" t="s">
        <v>59</v>
      </c>
      <c r="B51" s="11">
        <v>1.0</v>
      </c>
      <c r="C51" s="11">
        <v>0.0</v>
      </c>
      <c r="D51" s="11">
        <v>2.0</v>
      </c>
      <c r="E51" s="11">
        <v>1.0</v>
      </c>
      <c r="F51" s="13">
        <v>0.0</v>
      </c>
      <c r="G51" s="11">
        <f t="shared" si="9"/>
        <v>4</v>
      </c>
    </row>
    <row r="52" ht="15.75" customHeight="1">
      <c r="A52" s="10" t="s">
        <v>60</v>
      </c>
      <c r="B52" s="11">
        <v>1.0</v>
      </c>
      <c r="C52" s="11">
        <v>0.0</v>
      </c>
      <c r="D52" s="11">
        <v>1.0</v>
      </c>
      <c r="E52" s="11">
        <v>0.0</v>
      </c>
      <c r="F52" s="13">
        <v>0.0</v>
      </c>
      <c r="G52" s="11">
        <f t="shared" si="9"/>
        <v>2</v>
      </c>
    </row>
    <row r="53" ht="15.75" customHeight="1">
      <c r="A53" s="5" t="s">
        <v>61</v>
      </c>
      <c r="B53" s="3">
        <f t="shared" ref="B53:G53" si="10">SUM(B44:B52)</f>
        <v>77</v>
      </c>
      <c r="C53" s="3">
        <f t="shared" si="10"/>
        <v>100</v>
      </c>
      <c r="D53" s="3">
        <f t="shared" si="10"/>
        <v>72</v>
      </c>
      <c r="E53" s="3">
        <f t="shared" si="10"/>
        <v>92</v>
      </c>
      <c r="F53" s="3">
        <f t="shared" si="10"/>
        <v>0</v>
      </c>
      <c r="G53" s="3">
        <f t="shared" si="10"/>
        <v>341</v>
      </c>
    </row>
    <row r="54" ht="15.75" customHeight="1">
      <c r="A54" s="10" t="s">
        <v>62</v>
      </c>
      <c r="B54" s="11">
        <v>0.0</v>
      </c>
      <c r="C54" s="11">
        <v>0.0</v>
      </c>
      <c r="D54" s="11">
        <v>6.0</v>
      </c>
      <c r="E54" s="11">
        <v>1.0</v>
      </c>
      <c r="F54" s="13">
        <v>0.0</v>
      </c>
      <c r="G54" s="11">
        <f t="shared" ref="G54:G63" si="11">SUM(B54:F54)</f>
        <v>7</v>
      </c>
    </row>
    <row r="55" ht="15.75" customHeight="1">
      <c r="A55" s="10" t="s">
        <v>63</v>
      </c>
      <c r="B55" s="11">
        <v>2.0</v>
      </c>
      <c r="C55" s="11">
        <v>0.0</v>
      </c>
      <c r="D55" s="11">
        <v>1.0</v>
      </c>
      <c r="E55" s="11">
        <v>0.0</v>
      </c>
      <c r="F55" s="13">
        <v>0.0</v>
      </c>
      <c r="G55" s="11">
        <f t="shared" si="11"/>
        <v>3</v>
      </c>
    </row>
    <row r="56" ht="15.75" customHeight="1">
      <c r="A56" s="10" t="s">
        <v>64</v>
      </c>
      <c r="B56" s="11">
        <v>5.0</v>
      </c>
      <c r="C56" s="11">
        <v>0.0</v>
      </c>
      <c r="D56" s="11">
        <v>8.0</v>
      </c>
      <c r="E56" s="11">
        <v>9.0</v>
      </c>
      <c r="F56" s="13">
        <v>0.0</v>
      </c>
      <c r="G56" s="11">
        <f t="shared" si="11"/>
        <v>22</v>
      </c>
    </row>
    <row r="57" ht="15.75" customHeight="1">
      <c r="A57" s="10" t="s">
        <v>65</v>
      </c>
      <c r="B57" s="11">
        <v>1.0</v>
      </c>
      <c r="C57" s="11">
        <v>0.0</v>
      </c>
      <c r="D57" s="11">
        <v>1.0</v>
      </c>
      <c r="E57" s="11">
        <v>0.0</v>
      </c>
      <c r="F57" s="13">
        <v>0.0</v>
      </c>
      <c r="G57" s="11">
        <f t="shared" si="11"/>
        <v>2</v>
      </c>
    </row>
    <row r="58" ht="15.75" customHeight="1">
      <c r="A58" s="10" t="s">
        <v>66</v>
      </c>
      <c r="B58" s="11">
        <v>1.0</v>
      </c>
      <c r="C58" s="11">
        <v>0.0</v>
      </c>
      <c r="D58" s="11">
        <v>0.0</v>
      </c>
      <c r="E58" s="11">
        <v>0.0</v>
      </c>
      <c r="F58" s="13">
        <v>0.0</v>
      </c>
      <c r="G58" s="11">
        <f t="shared" si="11"/>
        <v>1</v>
      </c>
    </row>
    <row r="59" ht="15.75" customHeight="1">
      <c r="A59" s="10" t="s">
        <v>67</v>
      </c>
      <c r="B59" s="11">
        <v>2.0</v>
      </c>
      <c r="C59" s="11">
        <v>0.0</v>
      </c>
      <c r="D59" s="11">
        <v>1.0</v>
      </c>
      <c r="E59" s="11">
        <v>1.0</v>
      </c>
      <c r="F59" s="13">
        <v>0.0</v>
      </c>
      <c r="G59" s="11">
        <f t="shared" si="11"/>
        <v>4</v>
      </c>
    </row>
    <row r="60" ht="15.75" customHeight="1">
      <c r="A60" s="10" t="s">
        <v>68</v>
      </c>
      <c r="B60" s="11">
        <v>3.0</v>
      </c>
      <c r="C60" s="11">
        <v>0.0</v>
      </c>
      <c r="D60" s="11">
        <v>3.0</v>
      </c>
      <c r="E60" s="11">
        <v>0.0</v>
      </c>
      <c r="F60" s="13">
        <v>0.0</v>
      </c>
      <c r="G60" s="11">
        <f t="shared" si="11"/>
        <v>6</v>
      </c>
    </row>
    <row r="61" ht="15.75" customHeight="1">
      <c r="A61" s="10" t="s">
        <v>69</v>
      </c>
      <c r="B61" s="11">
        <v>1.0</v>
      </c>
      <c r="C61" s="11">
        <v>0.0</v>
      </c>
      <c r="D61" s="11">
        <v>2.0</v>
      </c>
      <c r="E61" s="11">
        <v>0.0</v>
      </c>
      <c r="F61" s="13">
        <v>0.0</v>
      </c>
      <c r="G61" s="11">
        <f t="shared" si="11"/>
        <v>3</v>
      </c>
    </row>
    <row r="62" ht="15.75" customHeight="1">
      <c r="A62" s="10" t="s">
        <v>70</v>
      </c>
      <c r="B62" s="11">
        <v>5.0</v>
      </c>
      <c r="C62" s="11">
        <v>0.0</v>
      </c>
      <c r="D62" s="11">
        <v>3.0</v>
      </c>
      <c r="E62" s="11">
        <v>0.0</v>
      </c>
      <c r="F62" s="13">
        <v>0.0</v>
      </c>
      <c r="G62" s="11">
        <f t="shared" si="11"/>
        <v>8</v>
      </c>
    </row>
    <row r="63" ht="15.75" customHeight="1">
      <c r="A63" s="10" t="s">
        <v>71</v>
      </c>
      <c r="B63" s="11">
        <v>0.0</v>
      </c>
      <c r="C63" s="11">
        <v>0.0</v>
      </c>
      <c r="D63" s="11">
        <v>4.0</v>
      </c>
      <c r="E63" s="11">
        <v>0.0</v>
      </c>
      <c r="F63" s="13">
        <v>0.0</v>
      </c>
      <c r="G63" s="11">
        <f t="shared" si="11"/>
        <v>4</v>
      </c>
    </row>
    <row r="64" ht="15.75" customHeight="1">
      <c r="A64" s="5" t="s">
        <v>72</v>
      </c>
      <c r="B64" s="3">
        <f t="shared" ref="B64:G64" si="12">SUM(B54:B63)</f>
        <v>20</v>
      </c>
      <c r="C64" s="3">
        <f t="shared" si="12"/>
        <v>0</v>
      </c>
      <c r="D64" s="3">
        <f t="shared" si="12"/>
        <v>29</v>
      </c>
      <c r="E64" s="3">
        <f t="shared" si="12"/>
        <v>11</v>
      </c>
      <c r="F64" s="3">
        <f t="shared" si="12"/>
        <v>0</v>
      </c>
      <c r="G64" s="3">
        <f t="shared" si="12"/>
        <v>60</v>
      </c>
    </row>
    <row r="65" ht="15.75" customHeight="1">
      <c r="A65" s="5" t="s">
        <v>73</v>
      </c>
      <c r="B65" s="3">
        <f t="shared" ref="B65:F65" si="13">SUM(B16,B25,B34,B43,B53,B64)</f>
        <v>521</v>
      </c>
      <c r="C65" s="3">
        <f t="shared" si="13"/>
        <v>213</v>
      </c>
      <c r="D65" s="3">
        <f t="shared" si="13"/>
        <v>270</v>
      </c>
      <c r="E65" s="3">
        <f t="shared" si="13"/>
        <v>721</v>
      </c>
      <c r="F65" s="3">
        <f t="shared" si="13"/>
        <v>2</v>
      </c>
      <c r="G65" s="3">
        <f>SUM(B65:F65)</f>
        <v>1727</v>
      </c>
    </row>
    <row r="66" ht="15.75" customHeight="1">
      <c r="A66" s="14" t="s">
        <v>74</v>
      </c>
    </row>
    <row r="67" ht="15.75" customHeight="1">
      <c r="A67" s="15" t="s">
        <v>75</v>
      </c>
    </row>
    <row r="68" ht="15.75" customHeight="1">
      <c r="A68" s="15" t="s">
        <v>76</v>
      </c>
    </row>
    <row r="69" ht="15.75" customHeight="1">
      <c r="A69" s="15" t="s">
        <v>77</v>
      </c>
    </row>
    <row r="70" ht="15.75" customHeight="1">
      <c r="A70" s="15" t="s">
        <v>78</v>
      </c>
    </row>
    <row r="71" ht="15.75" customHeight="1">
      <c r="A71" s="15" t="s">
        <v>79</v>
      </c>
    </row>
    <row r="72" ht="15.75" customHeight="1">
      <c r="A72" s="15" t="s">
        <v>80</v>
      </c>
    </row>
    <row r="73" ht="15.75" customHeight="1">
      <c r="A73" s="15" t="s">
        <v>81</v>
      </c>
    </row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F1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6" t="s">
        <v>82</v>
      </c>
      <c r="B1" s="16"/>
      <c r="C1" s="15"/>
      <c r="D1" s="15"/>
      <c r="E1" s="15"/>
      <c r="F1" s="15"/>
    </row>
    <row r="2">
      <c r="A2" s="17" t="s">
        <v>6</v>
      </c>
      <c r="B2" s="18">
        <v>2017.0</v>
      </c>
      <c r="C2" s="18">
        <v>2018.0</v>
      </c>
      <c r="D2" s="18">
        <v>2019.0</v>
      </c>
      <c r="E2" s="18">
        <v>2020.0</v>
      </c>
      <c r="F2" s="6">
        <v>2021.0</v>
      </c>
    </row>
    <row r="3">
      <c r="A3" s="19" t="s">
        <v>12</v>
      </c>
      <c r="B3" s="9">
        <v>56.0</v>
      </c>
      <c r="C3" s="9">
        <v>39.0</v>
      </c>
      <c r="D3" s="8">
        <v>67.0</v>
      </c>
      <c r="E3" s="9">
        <v>69.0</v>
      </c>
      <c r="F3" s="9">
        <v>32.0</v>
      </c>
    </row>
    <row r="4">
      <c r="A4" s="19" t="s">
        <v>13</v>
      </c>
      <c r="B4" s="9">
        <v>0.0</v>
      </c>
      <c r="C4" s="9">
        <v>0.0</v>
      </c>
      <c r="D4" s="8">
        <v>0.0</v>
      </c>
      <c r="E4" s="9">
        <v>2.0</v>
      </c>
      <c r="F4" s="9">
        <v>0.0</v>
      </c>
    </row>
    <row r="5">
      <c r="A5" s="19" t="s">
        <v>14</v>
      </c>
      <c r="B5" s="9">
        <v>0.0</v>
      </c>
      <c r="C5" s="9">
        <v>1.0</v>
      </c>
      <c r="D5" s="8">
        <v>0.0</v>
      </c>
      <c r="E5" s="9">
        <v>0.0</v>
      </c>
      <c r="F5" s="9">
        <v>0.0</v>
      </c>
    </row>
    <row r="6">
      <c r="A6" s="19" t="s">
        <v>15</v>
      </c>
      <c r="B6" s="9">
        <v>3.0</v>
      </c>
      <c r="C6" s="9">
        <v>7.0</v>
      </c>
      <c r="D6" s="8">
        <v>4.0</v>
      </c>
      <c r="E6" s="9">
        <v>22.0</v>
      </c>
      <c r="F6" s="9">
        <v>6.0</v>
      </c>
    </row>
    <row r="7">
      <c r="A7" s="19" t="s">
        <v>16</v>
      </c>
      <c r="B7" s="9">
        <v>1.0</v>
      </c>
      <c r="C7" s="9">
        <v>1.0</v>
      </c>
      <c r="D7" s="8">
        <v>6.0</v>
      </c>
      <c r="E7" s="9">
        <v>3.0</v>
      </c>
      <c r="F7" s="9">
        <v>1.0</v>
      </c>
    </row>
    <row r="8">
      <c r="A8" s="19" t="s">
        <v>17</v>
      </c>
      <c r="B8" s="9">
        <v>2.0</v>
      </c>
      <c r="C8" s="9">
        <v>0.0</v>
      </c>
      <c r="D8" s="8">
        <v>1.0</v>
      </c>
      <c r="E8" s="9">
        <v>1.0</v>
      </c>
      <c r="F8" s="9">
        <v>2.0</v>
      </c>
    </row>
    <row r="9">
      <c r="A9" s="19" t="s">
        <v>18</v>
      </c>
      <c r="B9" s="9">
        <v>4.0</v>
      </c>
      <c r="C9" s="9">
        <v>8.0</v>
      </c>
      <c r="D9" s="8">
        <v>5.0</v>
      </c>
      <c r="E9" s="9">
        <v>6.0</v>
      </c>
      <c r="F9" s="9">
        <v>3.0</v>
      </c>
    </row>
    <row r="10">
      <c r="A10" s="19" t="s">
        <v>19</v>
      </c>
      <c r="B10" s="9">
        <v>0.0</v>
      </c>
      <c r="C10" s="9">
        <v>0.0</v>
      </c>
      <c r="D10" s="8">
        <v>0.0</v>
      </c>
      <c r="E10" s="9">
        <v>0.0</v>
      </c>
      <c r="F10" s="9">
        <v>0.0</v>
      </c>
    </row>
    <row r="11">
      <c r="A11" s="19" t="s">
        <v>20</v>
      </c>
      <c r="B11" s="9">
        <v>131.0</v>
      </c>
      <c r="C11" s="9">
        <v>89.0</v>
      </c>
      <c r="D11" s="8">
        <v>106.0</v>
      </c>
      <c r="E11" s="9">
        <v>144.0</v>
      </c>
      <c r="F11" s="9">
        <v>76.0</v>
      </c>
    </row>
    <row r="12">
      <c r="A12" s="19" t="s">
        <v>21</v>
      </c>
      <c r="B12" s="9">
        <v>8.0</v>
      </c>
      <c r="C12" s="9">
        <v>11.0</v>
      </c>
      <c r="D12" s="8">
        <v>12.0</v>
      </c>
      <c r="E12" s="9">
        <v>18.0</v>
      </c>
      <c r="F12" s="9">
        <v>7.0</v>
      </c>
    </row>
    <row r="13">
      <c r="A13" s="19" t="s">
        <v>22</v>
      </c>
      <c r="B13" s="9">
        <v>138.0</v>
      </c>
      <c r="C13" s="9">
        <v>99.0</v>
      </c>
      <c r="D13" s="8">
        <v>108.0</v>
      </c>
      <c r="E13" s="9">
        <v>98.0</v>
      </c>
      <c r="F13" s="9">
        <v>90.0</v>
      </c>
    </row>
    <row r="14">
      <c r="A14" s="15" t="s">
        <v>23</v>
      </c>
      <c r="B14" s="9">
        <v>2.0</v>
      </c>
      <c r="C14" s="9">
        <v>7.0</v>
      </c>
      <c r="D14" s="8">
        <v>9.0</v>
      </c>
      <c r="E14" s="9">
        <v>14.0</v>
      </c>
      <c r="F14" s="9">
        <v>8.0</v>
      </c>
    </row>
    <row r="15">
      <c r="A15" s="17" t="s">
        <v>83</v>
      </c>
      <c r="B15" s="20">
        <f t="shared" ref="B15:F15" si="1">SUM(B3:B14)</f>
        <v>345</v>
      </c>
      <c r="C15" s="20">
        <f t="shared" si="1"/>
        <v>262</v>
      </c>
      <c r="D15" s="20">
        <f t="shared" si="1"/>
        <v>318</v>
      </c>
      <c r="E15" s="20">
        <f t="shared" si="1"/>
        <v>377</v>
      </c>
      <c r="F15" s="20">
        <f t="shared" si="1"/>
        <v>225</v>
      </c>
    </row>
    <row r="16">
      <c r="A16" s="19" t="s">
        <v>25</v>
      </c>
      <c r="B16" s="9">
        <v>3.0</v>
      </c>
      <c r="C16" s="9">
        <v>3.0</v>
      </c>
      <c r="D16" s="9">
        <v>8.0</v>
      </c>
      <c r="E16" s="9">
        <v>2.0</v>
      </c>
      <c r="F16" s="11">
        <v>3.0</v>
      </c>
    </row>
    <row r="17">
      <c r="A17" s="19" t="s">
        <v>26</v>
      </c>
      <c r="B17" s="9">
        <v>127.0</v>
      </c>
      <c r="C17" s="9">
        <v>85.0</v>
      </c>
      <c r="D17" s="9">
        <v>84.0</v>
      </c>
      <c r="E17" s="9">
        <v>109.0</v>
      </c>
      <c r="F17" s="11">
        <v>75.0</v>
      </c>
    </row>
    <row r="18">
      <c r="A18" s="19" t="s">
        <v>27</v>
      </c>
      <c r="B18" s="9">
        <v>59.0</v>
      </c>
      <c r="C18" s="9">
        <v>44.0</v>
      </c>
      <c r="D18" s="9">
        <v>48.0</v>
      </c>
      <c r="E18" s="9">
        <v>40.0</v>
      </c>
      <c r="F18" s="11">
        <v>20.0</v>
      </c>
    </row>
    <row r="19">
      <c r="A19" s="19" t="s">
        <v>28</v>
      </c>
      <c r="B19" s="9">
        <v>130.0</v>
      </c>
      <c r="C19" s="9">
        <v>113.0</v>
      </c>
      <c r="D19" s="9">
        <v>108.0</v>
      </c>
      <c r="E19" s="9">
        <v>82.0</v>
      </c>
      <c r="F19" s="11">
        <v>36.0</v>
      </c>
    </row>
    <row r="20">
      <c r="A20" s="19" t="s">
        <v>29</v>
      </c>
      <c r="B20" s="9">
        <v>5.0</v>
      </c>
      <c r="C20" s="9">
        <v>7.0</v>
      </c>
      <c r="D20" s="9">
        <v>10.0</v>
      </c>
      <c r="E20" s="9">
        <v>5.0</v>
      </c>
      <c r="F20" s="11">
        <v>4.0</v>
      </c>
    </row>
    <row r="21" ht="15.75" customHeight="1">
      <c r="A21" s="19" t="s">
        <v>30</v>
      </c>
      <c r="B21" s="9">
        <v>26.0</v>
      </c>
      <c r="C21" s="9">
        <v>35.0</v>
      </c>
      <c r="D21" s="9">
        <v>23.0</v>
      </c>
      <c r="E21" s="9">
        <v>25.0</v>
      </c>
      <c r="F21" s="11">
        <v>12.0</v>
      </c>
    </row>
    <row r="22" ht="15.75" customHeight="1">
      <c r="A22" s="19" t="s">
        <v>31</v>
      </c>
      <c r="B22" s="9">
        <v>6.0</v>
      </c>
      <c r="C22" s="9">
        <v>6.0</v>
      </c>
      <c r="D22" s="9">
        <v>9.0</v>
      </c>
      <c r="E22" s="9">
        <v>9.0</v>
      </c>
      <c r="F22" s="11">
        <v>10.0</v>
      </c>
    </row>
    <row r="23" ht="15.75" customHeight="1">
      <c r="A23" s="15" t="s">
        <v>32</v>
      </c>
      <c r="B23" s="9">
        <v>206.0</v>
      </c>
      <c r="C23" s="9">
        <v>139.0</v>
      </c>
      <c r="D23" s="9">
        <v>182.0</v>
      </c>
      <c r="E23" s="9">
        <v>166.0</v>
      </c>
      <c r="F23" s="11">
        <v>147.0</v>
      </c>
    </row>
    <row r="24" ht="15.75" customHeight="1">
      <c r="A24" s="17" t="s">
        <v>33</v>
      </c>
      <c r="B24" s="20">
        <f t="shared" ref="B24:F24" si="2">SUM(B16:B23)</f>
        <v>562</v>
      </c>
      <c r="C24" s="20">
        <f t="shared" si="2"/>
        <v>432</v>
      </c>
      <c r="D24" s="20">
        <f t="shared" si="2"/>
        <v>472</v>
      </c>
      <c r="E24" s="20">
        <f t="shared" si="2"/>
        <v>438</v>
      </c>
      <c r="F24" s="20">
        <f t="shared" si="2"/>
        <v>307</v>
      </c>
    </row>
    <row r="25" ht="15.75" customHeight="1">
      <c r="A25" s="21" t="s">
        <v>34</v>
      </c>
      <c r="B25" s="9">
        <v>76.0</v>
      </c>
      <c r="C25" s="9">
        <v>57.0</v>
      </c>
      <c r="D25" s="9">
        <v>78.0</v>
      </c>
      <c r="E25" s="9">
        <v>89.0</v>
      </c>
      <c r="F25" s="11">
        <v>62.0</v>
      </c>
    </row>
    <row r="26" ht="15.75" customHeight="1">
      <c r="A26" s="21" t="s">
        <v>35</v>
      </c>
      <c r="B26" s="9">
        <v>55.0</v>
      </c>
      <c r="C26" s="9">
        <v>64.0</v>
      </c>
      <c r="D26" s="9">
        <v>57.0</v>
      </c>
      <c r="E26" s="9">
        <v>69.0</v>
      </c>
      <c r="F26" s="11">
        <v>36.0</v>
      </c>
    </row>
    <row r="27" ht="15.75" customHeight="1">
      <c r="A27" s="21" t="s">
        <v>36</v>
      </c>
      <c r="B27" s="9">
        <v>14.0</v>
      </c>
      <c r="C27" s="9">
        <v>19.0</v>
      </c>
      <c r="D27" s="9">
        <v>25.0</v>
      </c>
      <c r="E27" s="9">
        <v>26.0</v>
      </c>
      <c r="F27" s="11">
        <v>28.0</v>
      </c>
    </row>
    <row r="28" ht="15.75" customHeight="1">
      <c r="A28" s="21" t="s">
        <v>37</v>
      </c>
      <c r="B28" s="9">
        <v>240.0</v>
      </c>
      <c r="C28" s="9">
        <v>175.0</v>
      </c>
      <c r="D28" s="9">
        <v>214.0</v>
      </c>
      <c r="E28" s="9">
        <v>249.0</v>
      </c>
      <c r="F28" s="11">
        <v>209.0</v>
      </c>
    </row>
    <row r="29" ht="15.75" customHeight="1">
      <c r="A29" s="21" t="s">
        <v>38</v>
      </c>
      <c r="B29" s="9">
        <v>218.0</v>
      </c>
      <c r="C29" s="9">
        <v>175.0</v>
      </c>
      <c r="D29" s="9">
        <v>135.0</v>
      </c>
      <c r="E29" s="9">
        <v>177.0</v>
      </c>
      <c r="F29" s="11">
        <v>199.0</v>
      </c>
    </row>
    <row r="30" ht="15.75" customHeight="1">
      <c r="A30" s="21" t="s">
        <v>39</v>
      </c>
      <c r="B30" s="9">
        <v>269.0</v>
      </c>
      <c r="C30" s="9">
        <v>169.0</v>
      </c>
      <c r="D30" s="9">
        <v>242.0</v>
      </c>
      <c r="E30" s="9">
        <v>231.0</v>
      </c>
      <c r="F30" s="11">
        <v>185.0</v>
      </c>
    </row>
    <row r="31" ht="15.75" customHeight="1">
      <c r="A31" s="21" t="s">
        <v>40</v>
      </c>
      <c r="B31" s="9">
        <v>47.0</v>
      </c>
      <c r="C31" s="9">
        <v>29.0</v>
      </c>
      <c r="D31" s="9">
        <v>42.0</v>
      </c>
      <c r="E31" s="9">
        <v>42.0</v>
      </c>
      <c r="F31" s="11">
        <v>33.0</v>
      </c>
    </row>
    <row r="32" ht="15.75" customHeight="1">
      <c r="A32" s="15" t="s">
        <v>41</v>
      </c>
      <c r="B32" s="9">
        <v>238.0</v>
      </c>
      <c r="C32" s="9">
        <v>156.0</v>
      </c>
      <c r="D32" s="9">
        <v>193.0</v>
      </c>
      <c r="E32" s="9">
        <v>204.0</v>
      </c>
      <c r="F32" s="11">
        <v>145.0</v>
      </c>
    </row>
    <row r="33" ht="15.75" customHeight="1">
      <c r="A33" s="17" t="s">
        <v>42</v>
      </c>
      <c r="B33" s="20">
        <f t="shared" ref="B33:F33" si="3">SUM(B25:B32)</f>
        <v>1157</v>
      </c>
      <c r="C33" s="20">
        <f t="shared" si="3"/>
        <v>844</v>
      </c>
      <c r="D33" s="20">
        <f t="shared" si="3"/>
        <v>986</v>
      </c>
      <c r="E33" s="20">
        <f t="shared" si="3"/>
        <v>1087</v>
      </c>
      <c r="F33" s="20">
        <f t="shared" si="3"/>
        <v>897</v>
      </c>
    </row>
    <row r="34" ht="15.75" customHeight="1">
      <c r="A34" s="19" t="s">
        <v>43</v>
      </c>
      <c r="B34" s="9">
        <v>109.0</v>
      </c>
      <c r="C34" s="9">
        <v>106.0</v>
      </c>
      <c r="D34" s="9">
        <v>181.0</v>
      </c>
      <c r="E34" s="9">
        <v>172.0</v>
      </c>
      <c r="F34" s="11">
        <v>174.0</v>
      </c>
    </row>
    <row r="35" ht="15.75" customHeight="1">
      <c r="A35" s="19" t="s">
        <v>44</v>
      </c>
      <c r="B35" s="9">
        <v>192.0</v>
      </c>
      <c r="C35" s="9">
        <v>139.0</v>
      </c>
      <c r="D35" s="9">
        <v>153.0</v>
      </c>
      <c r="E35" s="9">
        <v>199.0</v>
      </c>
      <c r="F35" s="11">
        <v>152.0</v>
      </c>
    </row>
    <row r="36" ht="15.75" customHeight="1">
      <c r="A36" s="19" t="s">
        <v>45</v>
      </c>
      <c r="B36" s="9">
        <v>98.0</v>
      </c>
      <c r="C36" s="9">
        <v>105.0</v>
      </c>
      <c r="D36" s="9">
        <v>156.0</v>
      </c>
      <c r="E36" s="9">
        <v>168.0</v>
      </c>
      <c r="F36" s="11">
        <v>119.0</v>
      </c>
    </row>
    <row r="37" ht="15.75" customHeight="1">
      <c r="A37" s="19" t="s">
        <v>46</v>
      </c>
      <c r="B37" s="9">
        <v>54.0</v>
      </c>
      <c r="C37" s="9">
        <v>32.0</v>
      </c>
      <c r="D37" s="9">
        <v>39.0</v>
      </c>
      <c r="E37" s="9">
        <v>37.0</v>
      </c>
      <c r="F37" s="11">
        <v>45.0</v>
      </c>
    </row>
    <row r="38" ht="15.75" customHeight="1">
      <c r="A38" s="19" t="s">
        <v>47</v>
      </c>
      <c r="B38" s="9">
        <v>73.0</v>
      </c>
      <c r="C38" s="9">
        <v>75.0</v>
      </c>
      <c r="D38" s="9">
        <v>89.0</v>
      </c>
      <c r="E38" s="9">
        <v>73.0</v>
      </c>
      <c r="F38" s="11">
        <v>76.0</v>
      </c>
    </row>
    <row r="39" ht="15.75" customHeight="1">
      <c r="A39" s="19" t="s">
        <v>48</v>
      </c>
      <c r="B39" s="9">
        <v>85.0</v>
      </c>
      <c r="C39" s="9">
        <v>75.0</v>
      </c>
      <c r="D39" s="9">
        <v>97.0</v>
      </c>
      <c r="E39" s="9">
        <v>112.0</v>
      </c>
      <c r="F39" s="11">
        <v>98.0</v>
      </c>
    </row>
    <row r="40" ht="15.75" customHeight="1">
      <c r="A40" s="19" t="s">
        <v>49</v>
      </c>
      <c r="B40" s="9">
        <v>35.0</v>
      </c>
      <c r="C40" s="9">
        <v>33.0</v>
      </c>
      <c r="D40" s="9">
        <v>35.0</v>
      </c>
      <c r="E40" s="9">
        <v>46.0</v>
      </c>
      <c r="F40" s="11">
        <v>33.0</v>
      </c>
    </row>
    <row r="41" ht="15.75" customHeight="1">
      <c r="A41" s="15" t="s">
        <v>50</v>
      </c>
      <c r="B41" s="9">
        <v>72.0</v>
      </c>
      <c r="C41" s="9">
        <v>98.0</v>
      </c>
      <c r="D41" s="9">
        <v>101.0</v>
      </c>
      <c r="E41" s="9">
        <v>142.0</v>
      </c>
      <c r="F41" s="11">
        <v>98.0</v>
      </c>
    </row>
    <row r="42" ht="15.75" customHeight="1">
      <c r="A42" s="17" t="s">
        <v>51</v>
      </c>
      <c r="B42" s="20">
        <f t="shared" ref="B42:F42" si="4">SUM(B34:B41)</f>
        <v>718</v>
      </c>
      <c r="C42" s="20">
        <f t="shared" si="4"/>
        <v>663</v>
      </c>
      <c r="D42" s="20">
        <f t="shared" si="4"/>
        <v>851</v>
      </c>
      <c r="E42" s="20">
        <f t="shared" si="4"/>
        <v>949</v>
      </c>
      <c r="F42" s="20">
        <f t="shared" si="4"/>
        <v>795</v>
      </c>
    </row>
    <row r="43" ht="15.75" customHeight="1">
      <c r="A43" s="19" t="s">
        <v>52</v>
      </c>
      <c r="B43" s="9">
        <v>155.0</v>
      </c>
      <c r="C43" s="9">
        <v>122.0</v>
      </c>
      <c r="D43" s="9">
        <v>170.0</v>
      </c>
      <c r="E43" s="9">
        <v>192.0</v>
      </c>
      <c r="F43" s="11">
        <v>188.0</v>
      </c>
    </row>
    <row r="44" ht="15.75" customHeight="1">
      <c r="A44" s="19" t="s">
        <v>53</v>
      </c>
      <c r="B44" s="9">
        <v>0.0</v>
      </c>
      <c r="C44" s="9">
        <v>0.0</v>
      </c>
      <c r="D44" s="9">
        <v>1.0</v>
      </c>
      <c r="E44" s="9">
        <v>0.0</v>
      </c>
      <c r="F44" s="11">
        <v>1.0</v>
      </c>
    </row>
    <row r="45" ht="15.75" customHeight="1">
      <c r="A45" s="19" t="s">
        <v>54</v>
      </c>
      <c r="B45" s="9">
        <v>108.0</v>
      </c>
      <c r="C45" s="9">
        <v>119.0</v>
      </c>
      <c r="D45" s="9">
        <v>120.0</v>
      </c>
      <c r="E45" s="9">
        <v>167.0</v>
      </c>
      <c r="F45" s="11">
        <v>130.0</v>
      </c>
    </row>
    <row r="46" ht="15.75" customHeight="1">
      <c r="A46" s="19" t="s">
        <v>55</v>
      </c>
      <c r="B46" s="9">
        <v>3.0</v>
      </c>
      <c r="C46" s="9">
        <v>5.0</v>
      </c>
      <c r="D46" s="9">
        <v>3.0</v>
      </c>
      <c r="E46" s="9">
        <v>11.0</v>
      </c>
      <c r="F46" s="11">
        <v>6.0</v>
      </c>
    </row>
    <row r="47" ht="15.75" customHeight="1">
      <c r="A47" s="19" t="s">
        <v>56</v>
      </c>
      <c r="B47" s="9">
        <v>56.0</v>
      </c>
      <c r="C47" s="9">
        <v>87.0</v>
      </c>
      <c r="D47" s="9">
        <v>98.0</v>
      </c>
      <c r="E47" s="9">
        <v>169.0</v>
      </c>
      <c r="F47" s="11">
        <v>91.0</v>
      </c>
    </row>
    <row r="48" ht="15.75" customHeight="1">
      <c r="A48" s="19" t="s">
        <v>57</v>
      </c>
      <c r="B48" s="9">
        <v>0.0</v>
      </c>
      <c r="C48" s="9">
        <v>1.0</v>
      </c>
      <c r="D48" s="9">
        <v>0.0</v>
      </c>
      <c r="E48" s="9">
        <v>2.0</v>
      </c>
      <c r="F48" s="11">
        <v>0.0</v>
      </c>
    </row>
    <row r="49" ht="15.75" customHeight="1">
      <c r="A49" s="19" t="s">
        <v>58</v>
      </c>
      <c r="B49" s="9">
        <v>28.0</v>
      </c>
      <c r="C49" s="9">
        <v>38.0</v>
      </c>
      <c r="D49" s="9">
        <v>38.0</v>
      </c>
      <c r="E49" s="9">
        <v>84.0</v>
      </c>
      <c r="F49" s="11">
        <v>52.0</v>
      </c>
    </row>
    <row r="50" ht="15.75" customHeight="1">
      <c r="A50" s="19" t="s">
        <v>59</v>
      </c>
      <c r="B50" s="9">
        <v>0.0</v>
      </c>
      <c r="C50" s="9">
        <v>0.0</v>
      </c>
      <c r="D50" s="9">
        <v>0.0</v>
      </c>
      <c r="E50" s="9">
        <v>2.0</v>
      </c>
      <c r="F50" s="11">
        <v>3.0</v>
      </c>
    </row>
    <row r="51" ht="15.75" customHeight="1">
      <c r="A51" s="15" t="s">
        <v>60</v>
      </c>
      <c r="B51" s="9">
        <v>4.0</v>
      </c>
      <c r="C51" s="9">
        <v>1.0</v>
      </c>
      <c r="D51" s="9">
        <v>4.0</v>
      </c>
      <c r="E51" s="9">
        <v>6.0</v>
      </c>
      <c r="F51" s="11">
        <v>7.0</v>
      </c>
    </row>
    <row r="52" ht="15.75" customHeight="1">
      <c r="A52" s="17" t="s">
        <v>61</v>
      </c>
      <c r="B52" s="20">
        <f t="shared" ref="B52:F52" si="5">SUM(B43:B51)</f>
        <v>354</v>
      </c>
      <c r="C52" s="20">
        <f t="shared" si="5"/>
        <v>373</v>
      </c>
      <c r="D52" s="20">
        <f t="shared" si="5"/>
        <v>434</v>
      </c>
      <c r="E52" s="20">
        <f t="shared" si="5"/>
        <v>633</v>
      </c>
      <c r="F52" s="20">
        <f t="shared" si="5"/>
        <v>478</v>
      </c>
    </row>
    <row r="53" ht="15.75" customHeight="1">
      <c r="A53" s="19" t="s">
        <v>62</v>
      </c>
      <c r="B53" s="9">
        <v>5.0</v>
      </c>
      <c r="C53" s="9">
        <v>3.0</v>
      </c>
      <c r="D53" s="9">
        <v>12.0</v>
      </c>
      <c r="E53" s="9">
        <v>10.0</v>
      </c>
      <c r="F53" s="11">
        <v>8.0</v>
      </c>
    </row>
    <row r="54" ht="15.75" customHeight="1">
      <c r="A54" s="19" t="s">
        <v>63</v>
      </c>
      <c r="B54" s="9">
        <v>3.0</v>
      </c>
      <c r="C54" s="9">
        <v>0.0</v>
      </c>
      <c r="D54" s="9">
        <v>0.0</v>
      </c>
      <c r="E54" s="9">
        <v>3.0</v>
      </c>
      <c r="F54" s="11">
        <v>2.0</v>
      </c>
    </row>
    <row r="55" ht="15.75" customHeight="1">
      <c r="A55" s="19" t="s">
        <v>64</v>
      </c>
      <c r="B55" s="9">
        <v>7.0</v>
      </c>
      <c r="C55" s="9">
        <v>13.0</v>
      </c>
      <c r="D55" s="9">
        <v>7.0</v>
      </c>
      <c r="E55" s="9">
        <v>16.0</v>
      </c>
      <c r="F55" s="11">
        <v>14.0</v>
      </c>
    </row>
    <row r="56" ht="15.75" customHeight="1">
      <c r="A56" s="19" t="s">
        <v>65</v>
      </c>
      <c r="B56" s="9">
        <v>0.0</v>
      </c>
      <c r="C56" s="9">
        <v>0.0</v>
      </c>
      <c r="D56" s="9">
        <v>2.0</v>
      </c>
      <c r="E56" s="9">
        <v>2.0</v>
      </c>
      <c r="F56" s="11">
        <v>1.0</v>
      </c>
    </row>
    <row r="57" ht="15.75" customHeight="1">
      <c r="A57" s="19" t="s">
        <v>66</v>
      </c>
      <c r="B57" s="9">
        <v>0.0</v>
      </c>
      <c r="C57" s="9">
        <v>0.0</v>
      </c>
      <c r="D57" s="9">
        <v>0.0</v>
      </c>
      <c r="E57" s="9">
        <v>1.0</v>
      </c>
      <c r="F57" s="11">
        <v>1.0</v>
      </c>
    </row>
    <row r="58" ht="15.75" customHeight="1">
      <c r="A58" s="19" t="s">
        <v>67</v>
      </c>
      <c r="B58" s="9">
        <v>3.0</v>
      </c>
      <c r="C58" s="9">
        <v>4.0</v>
      </c>
      <c r="D58" s="9">
        <v>7.0</v>
      </c>
      <c r="E58" s="9">
        <v>9.0</v>
      </c>
      <c r="F58" s="11">
        <v>12.0</v>
      </c>
    </row>
    <row r="59" ht="15.75" customHeight="1">
      <c r="A59" s="19" t="s">
        <v>68</v>
      </c>
      <c r="B59" s="9">
        <v>0.0</v>
      </c>
      <c r="C59" s="9">
        <v>5.0</v>
      </c>
      <c r="D59" s="9">
        <v>4.0</v>
      </c>
      <c r="E59" s="9">
        <v>2.0</v>
      </c>
      <c r="F59" s="11">
        <v>4.0</v>
      </c>
    </row>
    <row r="60" ht="15.75" customHeight="1">
      <c r="A60" s="19" t="s">
        <v>69</v>
      </c>
      <c r="B60" s="9">
        <v>0.0</v>
      </c>
      <c r="C60" s="9">
        <v>2.0</v>
      </c>
      <c r="D60" s="9">
        <v>0.0</v>
      </c>
      <c r="E60" s="9">
        <v>1.0</v>
      </c>
      <c r="F60" s="11">
        <v>3.0</v>
      </c>
    </row>
    <row r="61" ht="15.75" customHeight="1">
      <c r="A61" s="19" t="s">
        <v>70</v>
      </c>
      <c r="B61" s="9">
        <v>5.0</v>
      </c>
      <c r="C61" s="9">
        <v>4.0</v>
      </c>
      <c r="D61" s="9">
        <v>5.0</v>
      </c>
      <c r="E61" s="9">
        <v>13.0</v>
      </c>
      <c r="F61" s="11">
        <v>7.0</v>
      </c>
    </row>
    <row r="62" ht="15.75" customHeight="1">
      <c r="A62" s="15" t="s">
        <v>71</v>
      </c>
      <c r="B62" s="9">
        <v>1.0</v>
      </c>
      <c r="C62" s="9">
        <v>1.0</v>
      </c>
      <c r="D62" s="9">
        <v>1.0</v>
      </c>
      <c r="E62" s="9">
        <v>0.0</v>
      </c>
      <c r="F62" s="11">
        <v>2.0</v>
      </c>
    </row>
    <row r="63" ht="15.75" customHeight="1">
      <c r="A63" s="17" t="s">
        <v>72</v>
      </c>
      <c r="B63" s="20">
        <f t="shared" ref="B63:F63" si="6">SUM(B53:B62)</f>
        <v>24</v>
      </c>
      <c r="C63" s="20">
        <f t="shared" si="6"/>
        <v>32</v>
      </c>
      <c r="D63" s="20">
        <f t="shared" si="6"/>
        <v>38</v>
      </c>
      <c r="E63" s="20">
        <f t="shared" si="6"/>
        <v>57</v>
      </c>
      <c r="F63" s="20">
        <f t="shared" si="6"/>
        <v>54</v>
      </c>
    </row>
    <row r="64" ht="15.75" customHeight="1">
      <c r="A64" s="17" t="s">
        <v>84</v>
      </c>
      <c r="B64" s="22">
        <f t="shared" ref="B64:F64" si="7">SUM(B15,B24,B33,B42,B52,B63)</f>
        <v>3160</v>
      </c>
      <c r="C64" s="23">
        <f t="shared" si="7"/>
        <v>2606</v>
      </c>
      <c r="D64" s="23">
        <f t="shared" si="7"/>
        <v>3099</v>
      </c>
      <c r="E64" s="23">
        <f t="shared" si="7"/>
        <v>3541</v>
      </c>
      <c r="F64" s="23">
        <f t="shared" si="7"/>
        <v>2756</v>
      </c>
    </row>
    <row r="65" ht="15.75" customHeight="1">
      <c r="A65" s="15"/>
      <c r="B65" s="15"/>
      <c r="C65" s="15"/>
      <c r="D65" s="15"/>
      <c r="E65" s="15"/>
      <c r="F65" s="15"/>
    </row>
    <row r="66" ht="15.75" customHeight="1">
      <c r="A66" s="15"/>
      <c r="B66" s="15"/>
      <c r="C66" s="15"/>
      <c r="D66" s="15"/>
      <c r="E66" s="15"/>
      <c r="F66" s="15"/>
    </row>
    <row r="67" ht="15.75" customHeight="1">
      <c r="A67" s="15"/>
      <c r="B67" s="15"/>
      <c r="C67" s="15"/>
      <c r="D67" s="15"/>
      <c r="E67" s="15"/>
      <c r="F67" s="15"/>
    </row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2017-01-03T19:23:19Z</dcterms:created>
  <dc:creator>Carpenter, Colin P</dc:creator>
</cp:coreProperties>
</file>